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kk_produktion/01 FIRMENKUNDEN/NMH/05 Web/2023/Smart Eco Box_LandingPage/Rentabilitätsrechner/"/>
    </mc:Choice>
  </mc:AlternateContent>
  <xr:revisionPtr revIDLastSave="0" documentId="13_ncr:1_{F170E700-890D-0040-BA18-A90A5F0CC36A}" xr6:coauthVersionLast="47" xr6:coauthVersionMax="47" xr10:uidLastSave="{00000000-0000-0000-0000-000000000000}"/>
  <bookViews>
    <workbookView xWindow="-45620" yWindow="480" windowWidth="40020" windowHeight="23580" xr2:uid="{00000000-000D-0000-FFFF-FFFF00000000}"/>
  </bookViews>
  <sheets>
    <sheet name="Rentabilitätsrech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/>
  <c r="C20" i="1" s="1"/>
  <c r="C22" i="1" s="1"/>
</calcChain>
</file>

<file path=xl/sharedStrings.xml><?xml version="1.0" encoding="utf-8"?>
<sst xmlns="http://schemas.openxmlformats.org/spreadsheetml/2006/main" count="34" uniqueCount="27">
  <si>
    <t>kW</t>
  </si>
  <si>
    <t>kW/h</t>
  </si>
  <si>
    <t>Preis je kW/h</t>
  </si>
  <si>
    <t>€</t>
  </si>
  <si>
    <t>Jahre</t>
  </si>
  <si>
    <t>h</t>
  </si>
  <si>
    <t>Anschlusswert Maschine</t>
  </si>
  <si>
    <t>Produktionsstunden pro Tag</t>
  </si>
  <si>
    <t>Summe Produktionsstunden jährlich</t>
  </si>
  <si>
    <t>%</t>
  </si>
  <si>
    <t>Summe Stillstandszeiten jährlich</t>
  </si>
  <si>
    <t>Eigenstromverbrauch Smart Eco Box</t>
  </si>
  <si>
    <t>Investitionssumme Smart Eco Box inkl. Zubehör</t>
  </si>
  <si>
    <t>Produktionstage pro Woche</t>
  </si>
  <si>
    <t>Produktionswochen pro Jahr</t>
  </si>
  <si>
    <t>d</t>
  </si>
  <si>
    <t>W</t>
  </si>
  <si>
    <t>"On hold"- Strombedarf Maschine</t>
  </si>
  <si>
    <t>"Stand-by"- Strombedarf Maschine</t>
  </si>
  <si>
    <t>Typischer Stillstandszeitenanteil mit "On hold"- Strombedarf pro Tag</t>
  </si>
  <si>
    <t>Smart Eco Box Stunden aktiv pro Jahr</t>
  </si>
  <si>
    <t>DATEN</t>
  </si>
  <si>
    <t>RENTABILITÄTSRECHNER SMART ECO BOX</t>
  </si>
  <si>
    <t>RENTABILITÄT SMART ECO BOX ERREICHT NACH:</t>
  </si>
  <si>
    <r>
      <t xml:space="preserve">WERTE </t>
    </r>
    <r>
      <rPr>
        <sz val="12"/>
        <color theme="1"/>
        <rFont val="Montserrat"/>
      </rPr>
      <t>(Eingabewert)</t>
    </r>
  </si>
  <si>
    <t>0</t>
  </si>
  <si>
    <t>ERSPARNIS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</si>
</sst>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</font>
    <font>
      <sz val="8"/>
      <name val="Calibri"/>
      <family val="2"/>
    </font>
    <font>
      <sz val="11"/>
      <color theme="1"/>
      <name val="Montserrat"/>
    </font>
    <font>
      <sz val="16"/>
      <color theme="1"/>
      <name val="Montserrat"/>
    </font>
    <font>
      <b/>
      <sz val="16"/>
      <color rgb="FF001B38"/>
      <name val="Montserrat"/>
    </font>
    <font>
      <b/>
      <sz val="26"/>
      <color theme="1"/>
      <name val="Montserrat"/>
    </font>
    <font>
      <b/>
      <sz val="16"/>
      <color theme="0"/>
      <name val="Montserrat"/>
    </font>
    <font>
      <sz val="12"/>
      <color theme="1"/>
      <name val="Montserrat"/>
    </font>
    <font>
      <b/>
      <u/>
      <sz val="16"/>
      <color theme="0"/>
      <name val="Montserrat"/>
    </font>
    <font>
      <sz val="16"/>
      <color theme="0" tint="-0.499984740745262"/>
      <name val="Montserrat"/>
    </font>
    <font>
      <b/>
      <sz val="30"/>
      <color rgb="FF001B38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001B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3" fillId="6" borderId="0" xfId="0" applyFont="1" applyFill="1" applyAlignment="1" applyProtection="1">
      <alignment horizontal="right" vertical="center" wrapText="1" indent="1"/>
      <protection locked="0"/>
    </xf>
    <xf numFmtId="0" fontId="3" fillId="4" borderId="0" xfId="0" applyFont="1" applyFill="1" applyAlignment="1" applyProtection="1">
      <alignment horizontal="right" vertical="center" indent="1"/>
      <protection locked="0"/>
    </xf>
    <xf numFmtId="0" fontId="4" fillId="3" borderId="0" xfId="0" applyFont="1" applyFill="1" applyAlignment="1" applyProtection="1">
      <alignment horizontal="right" vertical="center" indent="1"/>
      <protection hidden="1"/>
    </xf>
    <xf numFmtId="0" fontId="4" fillId="5" borderId="0" xfId="0" applyFont="1" applyFill="1" applyAlignment="1" applyProtection="1">
      <alignment horizontal="right" vertical="center" indent="1"/>
      <protection locked="0"/>
    </xf>
    <xf numFmtId="0" fontId="4" fillId="3" borderId="0" xfId="0" applyFont="1" applyFill="1" applyAlignment="1">
      <alignment horizontal="right" vertical="center" indent="1"/>
    </xf>
    <xf numFmtId="0" fontId="3" fillId="0" borderId="0" xfId="0" applyFont="1" applyAlignment="1" applyProtection="1">
      <alignment horizontal="right" vertical="center" indent="1"/>
      <protection locked="0"/>
    </xf>
    <xf numFmtId="0" fontId="10" fillId="0" borderId="0" xfId="0" applyFont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indent="1"/>
    </xf>
    <xf numFmtId="2" fontId="8" fillId="2" borderId="0" xfId="0" applyNumberFormat="1" applyFont="1" applyFill="1" applyAlignment="1">
      <alignment horizontal="right" vertical="center" indent="1"/>
    </xf>
    <xf numFmtId="0" fontId="3" fillId="6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5" borderId="0" xfId="0" applyFont="1" applyFill="1" applyAlignment="1">
      <alignment horizontal="left" vertical="center" indent="2"/>
    </xf>
    <xf numFmtId="0" fontId="3" fillId="5" borderId="0" xfId="0" applyFont="1" applyFill="1" applyAlignment="1">
      <alignment horizontal="left" vertical="center" indent="2"/>
    </xf>
    <xf numFmtId="0" fontId="8" fillId="2" borderId="0" xfId="0" applyFont="1" applyFill="1" applyAlignment="1">
      <alignment horizontal="left" vertical="center" indent="2"/>
    </xf>
  </cellXfs>
  <cellStyles count="1">
    <cellStyle name="Stand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ontserrat"/>
        <scheme val="none"/>
      </font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1B38"/>
      <color rgb="FF034878"/>
      <color rgb="FF0E7AF5"/>
      <color rgb="FF003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215900</xdr:rowOff>
    </xdr:from>
    <xdr:to>
      <xdr:col>0</xdr:col>
      <xdr:colOff>2494292</xdr:colOff>
      <xdr:row>5</xdr:row>
      <xdr:rowOff>317500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25929F-E51D-B249-A702-48629CE66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406400"/>
          <a:ext cx="2189492" cy="2527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95B270-DA42-F54F-9547-B06EC913800B}" name="Tabelle3" displayName="Tabelle3" ref="B4:D22" totalsRowShown="0" headerRowDxfId="4" dataDxfId="3">
  <autoFilter ref="B4:D22" xr:uid="{D395B270-DA42-F54F-9547-B06EC913800B}">
    <filterColumn colId="0" hiddenButton="1"/>
    <filterColumn colId="1" hiddenButton="1"/>
    <filterColumn colId="2" hiddenButton="1"/>
  </autoFilter>
  <tableColumns count="3">
    <tableColumn id="1" xr3:uid="{3C1FFAFC-1209-1F47-9AB8-3B8F21325016}" name="DATEN" dataDxfId="0"/>
    <tableColumn id="2" xr3:uid="{40ADE052-186F-244C-A9FD-0D881A88AEAC}" name="WERTE (Eingabewert)" dataDxfId="2"/>
    <tableColumn id="3" xr3:uid="{F05B4E35-A7E4-9A49-8549-CB1C52E7EEE8}" name="0" dataDxfId="1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22"/>
  <sheetViews>
    <sheetView showGridLines="0" tabSelected="1" workbookViewId="0">
      <selection activeCell="C14" sqref="C14"/>
    </sheetView>
  </sheetViews>
  <sheetFormatPr baseColWidth="10" defaultRowHeight="15" x14ac:dyDescent="0.2"/>
  <cols>
    <col min="1" max="1" width="37.1640625" style="1" customWidth="1"/>
    <col min="2" max="2" width="98.33203125" style="1" customWidth="1"/>
    <col min="3" max="3" width="22.83203125" style="1" customWidth="1"/>
    <col min="4" max="4" width="10.33203125" style="1" customWidth="1"/>
    <col min="5" max="16384" width="10.83203125" style="1"/>
  </cols>
  <sheetData>
    <row r="2" spans="2:4" ht="95" customHeight="1" x14ac:dyDescent="0.2">
      <c r="B2" s="15" t="s">
        <v>22</v>
      </c>
      <c r="C2" s="3"/>
      <c r="D2" s="3"/>
    </row>
    <row r="4" spans="2:4" s="2" customFormat="1" ht="43" customHeight="1" x14ac:dyDescent="0.2">
      <c r="B4" s="18" t="s">
        <v>21</v>
      </c>
      <c r="C4" s="9" t="s">
        <v>24</v>
      </c>
      <c r="D4" s="8" t="s">
        <v>25</v>
      </c>
    </row>
    <row r="5" spans="2:4" s="2" customFormat="1" ht="38" customHeight="1" x14ac:dyDescent="0.2">
      <c r="B5" s="19" t="s">
        <v>12</v>
      </c>
      <c r="C5" s="10">
        <v>2500</v>
      </c>
      <c r="D5" s="2" t="s">
        <v>3</v>
      </c>
    </row>
    <row r="6" spans="2:4" s="2" customFormat="1" ht="38" customHeight="1" x14ac:dyDescent="0.2">
      <c r="B6" s="19" t="s">
        <v>6</v>
      </c>
      <c r="C6" s="10">
        <v>200</v>
      </c>
      <c r="D6" s="2" t="s">
        <v>0</v>
      </c>
    </row>
    <row r="7" spans="2:4" s="2" customFormat="1" ht="38" customHeight="1" x14ac:dyDescent="0.2">
      <c r="B7" s="19" t="s">
        <v>7</v>
      </c>
      <c r="C7" s="10">
        <v>12</v>
      </c>
      <c r="D7" s="2" t="s">
        <v>5</v>
      </c>
    </row>
    <row r="8" spans="2:4" s="2" customFormat="1" ht="38" customHeight="1" x14ac:dyDescent="0.2">
      <c r="B8" s="19" t="s">
        <v>13</v>
      </c>
      <c r="C8" s="10">
        <v>7</v>
      </c>
      <c r="D8" s="2" t="s">
        <v>15</v>
      </c>
    </row>
    <row r="9" spans="2:4" s="2" customFormat="1" ht="38" customHeight="1" x14ac:dyDescent="0.2">
      <c r="B9" s="19" t="s">
        <v>14</v>
      </c>
      <c r="C9" s="10">
        <v>52</v>
      </c>
      <c r="D9" s="2" t="s">
        <v>16</v>
      </c>
    </row>
    <row r="10" spans="2:4" s="2" customFormat="1" ht="38" customHeight="1" x14ac:dyDescent="0.2">
      <c r="B10" s="20" t="s">
        <v>8</v>
      </c>
      <c r="C10" s="11">
        <f>C7*C8*C9</f>
        <v>4368</v>
      </c>
      <c r="D10" s="4" t="s">
        <v>5</v>
      </c>
    </row>
    <row r="11" spans="2:4" s="2" customFormat="1" ht="38" customHeight="1" x14ac:dyDescent="0.2">
      <c r="B11" s="21"/>
      <c r="C11" s="12"/>
      <c r="D11" s="5"/>
    </row>
    <row r="12" spans="2:4" s="2" customFormat="1" ht="38" customHeight="1" x14ac:dyDescent="0.2">
      <c r="B12" s="19" t="s">
        <v>19</v>
      </c>
      <c r="C12" s="10">
        <v>30</v>
      </c>
      <c r="D12" s="2" t="s">
        <v>9</v>
      </c>
    </row>
    <row r="13" spans="2:4" s="2" customFormat="1" ht="38" customHeight="1" x14ac:dyDescent="0.2">
      <c r="B13" s="20" t="s">
        <v>10</v>
      </c>
      <c r="C13" s="13">
        <f>C10/C12</f>
        <v>145.6</v>
      </c>
      <c r="D13" s="4" t="s">
        <v>5</v>
      </c>
    </row>
    <row r="14" spans="2:4" s="2" customFormat="1" ht="38" customHeight="1" x14ac:dyDescent="0.2">
      <c r="B14" s="21"/>
      <c r="C14" s="12"/>
      <c r="D14" s="5"/>
    </row>
    <row r="15" spans="2:4" s="2" customFormat="1" ht="38" customHeight="1" x14ac:dyDescent="0.2">
      <c r="B15" s="22" t="s">
        <v>17</v>
      </c>
      <c r="C15" s="10">
        <v>10</v>
      </c>
      <c r="D15" s="6" t="s">
        <v>1</v>
      </c>
    </row>
    <row r="16" spans="2:4" s="2" customFormat="1" ht="38" customHeight="1" x14ac:dyDescent="0.2">
      <c r="B16" s="22" t="s">
        <v>18</v>
      </c>
      <c r="C16" s="10">
        <v>1</v>
      </c>
      <c r="D16" s="6" t="s">
        <v>1</v>
      </c>
    </row>
    <row r="17" spans="2:4" s="2" customFormat="1" ht="38" customHeight="1" x14ac:dyDescent="0.2">
      <c r="B17" s="19" t="s">
        <v>11</v>
      </c>
      <c r="C17" s="10">
        <v>7.0000000000000001E-3</v>
      </c>
      <c r="D17" s="2" t="s">
        <v>1</v>
      </c>
    </row>
    <row r="18" spans="2:4" s="2" customFormat="1" ht="38" customHeight="1" x14ac:dyDescent="0.2">
      <c r="B18" s="19" t="s">
        <v>20</v>
      </c>
      <c r="C18" s="10">
        <v>8760</v>
      </c>
      <c r="D18" s="2" t="s">
        <v>5</v>
      </c>
    </row>
    <row r="19" spans="2:4" s="2" customFormat="1" ht="38" customHeight="1" x14ac:dyDescent="0.2">
      <c r="B19" s="19" t="s">
        <v>2</v>
      </c>
      <c r="C19" s="10">
        <v>0.3</v>
      </c>
      <c r="D19" s="2" t="s">
        <v>3</v>
      </c>
    </row>
    <row r="20" spans="2:4" s="2" customFormat="1" ht="47" customHeight="1" x14ac:dyDescent="0.2">
      <c r="B20" s="23" t="s">
        <v>26</v>
      </c>
      <c r="C20" s="17">
        <f>((C15-C16)*C13*C19)-(C17*C18*C19)</f>
        <v>374.72399999999993</v>
      </c>
      <c r="D20" s="7" t="s">
        <v>3</v>
      </c>
    </row>
    <row r="21" spans="2:4" ht="21" x14ac:dyDescent="0.2">
      <c r="B21" s="19"/>
      <c r="C21" s="14"/>
      <c r="D21" s="2"/>
    </row>
    <row r="22" spans="2:4" ht="56" customHeight="1" x14ac:dyDescent="0.2">
      <c r="B22" s="23" t="s">
        <v>23</v>
      </c>
      <c r="C22" s="16">
        <f>C5/C20</f>
        <v>6.6715769472998803</v>
      </c>
      <c r="D22" s="7" t="s">
        <v>4</v>
      </c>
    </row>
  </sheetData>
  <sheetProtection algorithmName="SHA-512" hashValue="8xUUQYGbhVbJg3gTYSTcDKLtvGzS9nqmNwjBbntEUdtE/dOCKJUMrydqdFieMRj7vr4jxHQuv7WxrbmGthcheg==" saltValue="fmCekpvYZutCbEGDZeePVA==" spinCount="100000" sheet="1" objects="1" scenarios="1" selectLockedCells="1"/>
  <phoneticPr fontId="1" type="noConversion"/>
  <pageMargins left="0.7" right="0.7" top="0.78740157499999996" bottom="0.78740157499999996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Rentabilitätsrechner</vt:lpstr>
    </vt:vector>
  </TitlesOfParts>
  <Company>NMH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Käppner</dc:creator>
  <cp:lastModifiedBy>Microsoft Office User</cp:lastModifiedBy>
  <dcterms:created xsi:type="dcterms:W3CDTF">2023-06-19T06:25:58Z</dcterms:created>
  <dcterms:modified xsi:type="dcterms:W3CDTF">2023-08-03T08:35:59Z</dcterms:modified>
</cp:coreProperties>
</file>